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ucll-my.sharepoint.com/personal/u0067645_ucll_be/Documents/Documenten/Koning Boudewijn Stichting/Materiaal/"/>
    </mc:Choice>
  </mc:AlternateContent>
  <xr:revisionPtr revIDLastSave="5" documentId="8_{68BD6DBF-CC63-411E-B826-042CBA8B9C7F}" xr6:coauthVersionLast="47" xr6:coauthVersionMax="47" xr10:uidLastSave="{4C972297-CBC7-4997-AAE6-B6FCE8EB0974}"/>
  <bookViews>
    <workbookView xWindow="-108" yWindow="-108" windowWidth="23256" windowHeight="13896" xr2:uid="{19FED487-D0EE-47C7-8968-3419C96FAD28}"/>
  </bookViews>
  <sheets>
    <sheet name="PERSOONLIJKE PORTEFEUILLE" sheetId="2" r:id="rId1"/>
  </sheets>
  <definedNames>
    <definedName name="_xlnm._FilterDatabase" localSheetId="0" hidden="1">'PERSOONLIJKE PORTEFEUILLE'!$A$6:$G$6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 i="2" l="1"/>
  <c r="H29" i="2"/>
  <c r="I28" i="2"/>
  <c r="H28" i="2"/>
  <c r="I27" i="2"/>
  <c r="H27" i="2"/>
  <c r="I26" i="2"/>
  <c r="H26" i="2"/>
  <c r="I25" i="2"/>
  <c r="H25" i="2"/>
  <c r="I24" i="2"/>
  <c r="H24" i="2"/>
  <c r="I23" i="2"/>
  <c r="H23" i="2"/>
  <c r="I22" i="2"/>
  <c r="H22" i="2"/>
  <c r="I21" i="2"/>
  <c r="H21" i="2"/>
  <c r="I20" i="2"/>
  <c r="H20" i="2"/>
  <c r="I19" i="2"/>
  <c r="H19" i="2"/>
  <c r="I18" i="2"/>
  <c r="H18" i="2"/>
  <c r="I17" i="2"/>
  <c r="H17" i="2"/>
  <c r="I16" i="2"/>
  <c r="H16" i="2"/>
  <c r="I15" i="2"/>
  <c r="H15" i="2"/>
  <c r="I14" i="2"/>
  <c r="H14" i="2"/>
  <c r="I13" i="2"/>
  <c r="H13" i="2"/>
  <c r="I12" i="2"/>
  <c r="H12" i="2"/>
  <c r="I11" i="2"/>
  <c r="H11" i="2"/>
  <c r="I10" i="2"/>
  <c r="H10" i="2"/>
  <c r="I9" i="2"/>
  <c r="H9" i="2"/>
  <c r="I8" i="2"/>
  <c r="H8" i="2"/>
  <c r="I7" i="2"/>
  <c r="H7" i="2"/>
  <c r="G30" i="2"/>
  <c r="H30" i="2" l="1"/>
  <c r="I30" i="2"/>
</calcChain>
</file>

<file path=xl/sharedStrings.xml><?xml version="1.0" encoding="utf-8"?>
<sst xmlns="http://schemas.openxmlformats.org/spreadsheetml/2006/main" count="85" uniqueCount="66">
  <si>
    <t>Soort</t>
  </si>
  <si>
    <t>Naam</t>
  </si>
  <si>
    <t>Beschrijving</t>
  </si>
  <si>
    <t>AmicaTech</t>
  </si>
  <si>
    <t>Technologiebedrijf dat gespecialiseerd is in AI</t>
  </si>
  <si>
    <t>Aandeel</t>
  </si>
  <si>
    <t>BondSafe</t>
  </si>
  <si>
    <t>Overheidsobligatie met AAA-rating</t>
  </si>
  <si>
    <t>Obligatie</t>
  </si>
  <si>
    <t>BrightEnergy</t>
  </si>
  <si>
    <t>Producent van hernieuwbare energie</t>
  </si>
  <si>
    <t>CleanWaterBonds</t>
  </si>
  <si>
    <t>Obligaties uitgegeven door waterzuiveringsbedrijven</t>
  </si>
  <si>
    <t>ContraCorp</t>
  </si>
  <si>
    <t>Multinationale onderneming in de tabaksindustrie</t>
  </si>
  <si>
    <t>DiverseMines</t>
  </si>
  <si>
    <t>Mijnbouwbedrijf met activiteiten wereldwijd</t>
  </si>
  <si>
    <t>EcoGro</t>
  </si>
  <si>
    <t>Biologische landbouwcoöperatie</t>
  </si>
  <si>
    <t>EthicalGrowthFund</t>
  </si>
  <si>
    <t>Duurzaam beleggingsfonds gericht op groei</t>
  </si>
  <si>
    <t>Beleggingsfonds</t>
  </si>
  <si>
    <t>FastFoodInc</t>
  </si>
  <si>
    <t>Internationale fastfoodketen</t>
  </si>
  <si>
    <t>FlexiRetire</t>
  </si>
  <si>
    <t>Tak 23 pensioenspaarfonds met flexibele activaspreiding</t>
  </si>
  <si>
    <t>Pensioenspaarfonds</t>
  </si>
  <si>
    <t>FutureTechFund</t>
  </si>
  <si>
    <t>Beleggingsfonds dat investeert in technologiebedrijven</t>
  </si>
  <si>
    <t>FutureWealth</t>
  </si>
  <si>
    <t>Tak 23 pensioenspaarfonds gericht op groei</t>
  </si>
  <si>
    <t>GlobalHealthFund</t>
  </si>
  <si>
    <t>Wereldwijd gezondheidsfonds</t>
  </si>
  <si>
    <t>GreenEnergyBonds</t>
  </si>
  <si>
    <t>Obligaties uitgegeven door groene energiebedrijven</t>
  </si>
  <si>
    <t>GreenEnergyFund</t>
  </si>
  <si>
    <t>Beleggingsfonds gericht op groene energie</t>
  </si>
  <si>
    <t>HighRiskBonds</t>
  </si>
  <si>
    <t>Hoogrentende obligaties met BBB-rating</t>
  </si>
  <si>
    <t>SafeHarborFund</t>
  </si>
  <si>
    <t>Beleggingsfonds met defensieve strategie</t>
  </si>
  <si>
    <t>SafeHavenBonds</t>
  </si>
  <si>
    <t>Staatsobligaties van veilige landen</t>
  </si>
  <si>
    <t>SafeNest</t>
  </si>
  <si>
    <t>Tak 21 pensioenspaarfonds met gegarandeerde opbrengst</t>
  </si>
  <si>
    <t>SocialImpactBonds</t>
  </si>
  <si>
    <t>Obligaties gefocust op sociaal welzijn</t>
  </si>
  <si>
    <t>SocialSecurity</t>
  </si>
  <si>
    <t>Tak 21 pensioenspaarfonds met focus op sociale impact</t>
  </si>
  <si>
    <t>StabilityGrowth</t>
  </si>
  <si>
    <t>Tak 23 pensioenspaarfonds met focus op stabiliteit</t>
  </si>
  <si>
    <t>SustainableFutureFund</t>
  </si>
  <si>
    <t>Beleggingsfonds voor duurzame toekomst</t>
  </si>
  <si>
    <t>PERSOONLIJKE BELEGGINGSPORTEFEUILLE</t>
  </si>
  <si>
    <t>Verwacht rendement</t>
  </si>
  <si>
    <t>Risicoscore
(1= laag risico; 7 = hoog risico)</t>
  </si>
  <si>
    <t>Duurzaamheidsscore (0 = laag; 5 = hoog)</t>
  </si>
  <si>
    <t>% in je eigen portefeuille</t>
  </si>
  <si>
    <t>TOTAAL</t>
  </si>
  <si>
    <t>Jouw naam:</t>
  </si>
  <si>
    <t>Jouw beleggersprofiel</t>
  </si>
  <si>
    <t>selecteer je beleggingsprofiel via de dropdownlijst</t>
  </si>
  <si>
    <t>Gewogen gemiddelde risicoscore</t>
  </si>
  <si>
    <t>Gewogen gemiddelde duurzaamheidsscore</t>
  </si>
  <si>
    <t>Hoe heb je deze portefeuille voor jezelf samengesteld? Verklaar je keuzes.</t>
  </si>
  <si>
    <t>Maak voor jezelf een beleggingsportefeuille op. Deze bestaat uit minstens 5 en maximaal 10 producten uit de onderstaande tabel. Bij de beleggingsproducten die je kiest, plaats je een percentage in kolom G. Dat percentage geeft aan voor hoeveel procent het deel uitmaakt van je portefeuille. (we gaan voor de persoonlijke portefeuille uit van een fictief te investeren bedrag van 50 000 EUR)
Geef onderaan dit werkblad een verklaring voor de keuzes die je gemaakt hebt.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</si>
</sst>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b/>
      <sz val="11"/>
      <color rgb="FF000000"/>
      <name val="Arial"/>
      <family val="2"/>
    </font>
    <font>
      <sz val="11"/>
      <color rgb="FF000000"/>
      <name val="Arial"/>
      <family val="2"/>
    </font>
    <font>
      <sz val="11"/>
      <color theme="1"/>
      <name val="Aptos Narrow"/>
      <family val="2"/>
      <scheme val="minor"/>
    </font>
    <font>
      <sz val="12"/>
      <color rgb="FF000000"/>
      <name val="Arial"/>
      <family val="2"/>
    </font>
    <font>
      <b/>
      <sz val="16"/>
      <color theme="1"/>
      <name val="Aptos Narrow"/>
      <scheme val="minor"/>
    </font>
    <font>
      <b/>
      <sz val="11"/>
      <color theme="1"/>
      <name val="Aptos Narrow"/>
      <scheme val="minor"/>
    </font>
    <font>
      <i/>
      <sz val="11"/>
      <color rgb="FF000000"/>
      <name val="Arial"/>
      <family val="2"/>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tint="-0.14999847407452621"/>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3" fillId="0" borderId="0" applyFont="0" applyFill="0" applyBorder="0" applyAlignment="0" applyProtection="0"/>
  </cellStyleXfs>
  <cellXfs count="26">
    <xf numFmtId="0" fontId="0" fillId="0" borderId="0" xfId="0"/>
    <xf numFmtId="0" fontId="2" fillId="0" borderId="0" xfId="0" applyFont="1" applyAlignment="1">
      <alignment vertical="center" wrapText="1"/>
    </xf>
    <xf numFmtId="9" fontId="2" fillId="0" borderId="0" xfId="0" applyNumberFormat="1" applyFont="1" applyAlignment="1">
      <alignment horizontal="right" vertical="center" wrapText="1"/>
    </xf>
    <xf numFmtId="0" fontId="2" fillId="0" borderId="0" xfId="0" applyFont="1" applyAlignment="1">
      <alignment horizontal="righ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0" fillId="2" borderId="0" xfId="0" applyFill="1"/>
    <xf numFmtId="0" fontId="5" fillId="2" borderId="0" xfId="0" applyFont="1" applyFill="1"/>
    <xf numFmtId="0" fontId="1" fillId="2" borderId="4"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2" fillId="0" borderId="3" xfId="0" applyFont="1" applyBorder="1" applyAlignment="1">
      <alignment horizontal="center" vertical="center" wrapText="1"/>
    </xf>
    <xf numFmtId="0" fontId="5" fillId="0" borderId="0" xfId="0" applyFont="1" applyAlignment="1">
      <alignment horizontal="center"/>
    </xf>
    <xf numFmtId="9" fontId="5" fillId="0" borderId="0" xfId="1" applyFont="1" applyAlignment="1">
      <alignment horizontal="center"/>
    </xf>
    <xf numFmtId="9" fontId="6" fillId="0" borderId="1" xfId="1" applyFont="1" applyBorder="1" applyAlignment="1">
      <alignment horizontal="center"/>
    </xf>
    <xf numFmtId="0" fontId="2" fillId="4" borderId="0" xfId="0" applyFont="1" applyFill="1" applyAlignment="1">
      <alignment vertical="center" wrapText="1"/>
    </xf>
    <xf numFmtId="0" fontId="0" fillId="4" borderId="0" xfId="0" applyFill="1"/>
    <xf numFmtId="9" fontId="2" fillId="4" borderId="0" xfId="0" applyNumberFormat="1" applyFont="1" applyFill="1" applyAlignment="1">
      <alignment horizontal="left" vertical="center" wrapText="1"/>
    </xf>
    <xf numFmtId="9" fontId="2" fillId="0" borderId="3" xfId="0" applyNumberFormat="1" applyFont="1" applyBorder="1" applyAlignment="1">
      <alignment horizontal="center" vertical="center" wrapText="1"/>
    </xf>
    <xf numFmtId="0" fontId="1" fillId="5" borderId="4"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3" xfId="0" applyFont="1" applyFill="1" applyBorder="1" applyAlignment="1">
      <alignment horizontal="center" vertical="center" wrapText="1"/>
    </xf>
    <xf numFmtId="9" fontId="4" fillId="0" borderId="0" xfId="0" applyNumberFormat="1" applyFont="1" applyAlignment="1">
      <alignment horizontal="left" vertical="center" wrapText="1"/>
    </xf>
    <xf numFmtId="0" fontId="7" fillId="0" borderId="5" xfId="0" applyFont="1" applyBorder="1" applyAlignment="1">
      <alignment horizontal="left" vertical="center" wrapText="1"/>
    </xf>
    <xf numFmtId="0" fontId="2" fillId="4" borderId="0" xfId="0" applyFont="1" applyFill="1" applyAlignment="1">
      <alignment horizontal="left" vertical="center" wrapText="1"/>
    </xf>
    <xf numFmtId="0" fontId="0" fillId="0" borderId="6" xfId="0" applyBorder="1" applyAlignment="1">
      <alignment horizontal="left" vertical="center"/>
    </xf>
    <xf numFmtId="0" fontId="0" fillId="0" borderId="7" xfId="0" applyBorder="1" applyAlignment="1">
      <alignment horizontal="left" vertical="center"/>
    </xf>
  </cellXfs>
  <cellStyles count="2">
    <cellStyle name="Procent" xfId="1" builtinId="5"/>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6E075-C611-4C1C-8199-BB9738660F5B}">
  <dimension ref="A1:I32"/>
  <sheetViews>
    <sheetView tabSelected="1" topLeftCell="A17" zoomScale="80" zoomScaleNormal="80" workbookViewId="0">
      <selection activeCell="M3" sqref="M3"/>
    </sheetView>
  </sheetViews>
  <sheetFormatPr defaultColWidth="8.77734375" defaultRowHeight="14.4" x14ac:dyDescent="0.3"/>
  <cols>
    <col min="1" max="1" width="24" customWidth="1"/>
    <col min="2" max="2" width="53.44140625" customWidth="1"/>
    <col min="3" max="3" width="19.88671875" bestFit="1" customWidth="1"/>
    <col min="4" max="4" width="16.5546875" bestFit="1" customWidth="1"/>
    <col min="5" max="5" width="28.44140625" customWidth="1"/>
    <col min="6" max="6" width="26.5546875" bestFit="1" customWidth="1"/>
    <col min="7" max="7" width="25.77734375" customWidth="1"/>
    <col min="8" max="9" width="12.6640625" hidden="1" customWidth="1"/>
  </cols>
  <sheetData>
    <row r="1" spans="1:9" ht="21" x14ac:dyDescent="0.4">
      <c r="A1" s="7" t="s">
        <v>53</v>
      </c>
      <c r="B1" s="7"/>
      <c r="C1" s="6"/>
    </row>
    <row r="2" spans="1:9" ht="88.95" customHeight="1" x14ac:dyDescent="0.3">
      <c r="A2" s="21" t="s">
        <v>65</v>
      </c>
      <c r="B2" s="21"/>
      <c r="C2" s="21"/>
      <c r="D2" s="21"/>
    </row>
    <row r="3" spans="1:9" x14ac:dyDescent="0.3">
      <c r="A3" s="1"/>
      <c r="B3" s="2"/>
      <c r="C3" s="3"/>
      <c r="D3" s="3"/>
    </row>
    <row r="4" spans="1:9" x14ac:dyDescent="0.3">
      <c r="A4" s="14" t="s">
        <v>59</v>
      </c>
      <c r="B4" s="15"/>
      <c r="C4" s="3"/>
      <c r="D4" s="3"/>
    </row>
    <row r="5" spans="1:9" x14ac:dyDescent="0.3">
      <c r="A5" s="14" t="s">
        <v>60</v>
      </c>
      <c r="B5" s="16"/>
      <c r="C5" s="22" t="s">
        <v>61</v>
      </c>
      <c r="D5" s="22"/>
      <c r="E5" s="22"/>
    </row>
    <row r="6" spans="1:9" ht="55.8" thickBot="1" x14ac:dyDescent="0.35">
      <c r="A6" s="8" t="s">
        <v>1</v>
      </c>
      <c r="B6" s="8" t="s">
        <v>2</v>
      </c>
      <c r="C6" s="8" t="s">
        <v>0</v>
      </c>
      <c r="D6" s="8" t="s">
        <v>54</v>
      </c>
      <c r="E6" s="8" t="s">
        <v>55</v>
      </c>
      <c r="F6" s="8" t="s">
        <v>56</v>
      </c>
      <c r="G6" s="9" t="s">
        <v>57</v>
      </c>
      <c r="H6" s="18" t="s">
        <v>62</v>
      </c>
      <c r="I6" s="18" t="s">
        <v>63</v>
      </c>
    </row>
    <row r="7" spans="1:9" ht="30" customHeight="1" thickBot="1" x14ac:dyDescent="0.35">
      <c r="A7" s="4" t="s">
        <v>3</v>
      </c>
      <c r="B7" s="5" t="s">
        <v>4</v>
      </c>
      <c r="C7" s="5" t="s">
        <v>5</v>
      </c>
      <c r="D7" s="17">
        <v>0.12</v>
      </c>
      <c r="E7" s="10">
        <v>6</v>
      </c>
      <c r="F7" s="10">
        <v>2</v>
      </c>
      <c r="G7" s="13"/>
      <c r="H7" s="10">
        <f>G7*E7</f>
        <v>0</v>
      </c>
      <c r="I7" s="10">
        <f>G7*F7</f>
        <v>0</v>
      </c>
    </row>
    <row r="8" spans="1:9" ht="30" customHeight="1" thickBot="1" x14ac:dyDescent="0.35">
      <c r="A8" s="4" t="s">
        <v>6</v>
      </c>
      <c r="B8" s="5" t="s">
        <v>7</v>
      </c>
      <c r="C8" s="5" t="s">
        <v>8</v>
      </c>
      <c r="D8" s="17">
        <v>0.03</v>
      </c>
      <c r="E8" s="10">
        <v>1</v>
      </c>
      <c r="F8" s="10">
        <v>5</v>
      </c>
      <c r="G8" s="13"/>
      <c r="H8" s="10">
        <f t="shared" ref="H8:H29" si="0">G8*E8</f>
        <v>0</v>
      </c>
      <c r="I8" s="10">
        <f t="shared" ref="I8:I29" si="1">G8*F8</f>
        <v>0</v>
      </c>
    </row>
    <row r="9" spans="1:9" ht="30" customHeight="1" thickBot="1" x14ac:dyDescent="0.35">
      <c r="A9" s="4" t="s">
        <v>9</v>
      </c>
      <c r="B9" s="5" t="s">
        <v>10</v>
      </c>
      <c r="C9" s="5" t="s">
        <v>5</v>
      </c>
      <c r="D9" s="17">
        <v>0.1</v>
      </c>
      <c r="E9" s="10">
        <v>5</v>
      </c>
      <c r="F9" s="10">
        <v>5</v>
      </c>
      <c r="G9" s="13"/>
      <c r="H9" s="10">
        <f t="shared" si="0"/>
        <v>0</v>
      </c>
      <c r="I9" s="10">
        <f t="shared" si="1"/>
        <v>0</v>
      </c>
    </row>
    <row r="10" spans="1:9" ht="30" customHeight="1" thickBot="1" x14ac:dyDescent="0.35">
      <c r="A10" s="4" t="s">
        <v>11</v>
      </c>
      <c r="B10" s="5" t="s">
        <v>12</v>
      </c>
      <c r="C10" s="5" t="s">
        <v>8</v>
      </c>
      <c r="D10" s="17">
        <v>0.04</v>
      </c>
      <c r="E10" s="10">
        <v>2</v>
      </c>
      <c r="F10" s="10">
        <v>3</v>
      </c>
      <c r="G10" s="13"/>
      <c r="H10" s="10">
        <f t="shared" si="0"/>
        <v>0</v>
      </c>
      <c r="I10" s="10">
        <f t="shared" si="1"/>
        <v>0</v>
      </c>
    </row>
    <row r="11" spans="1:9" ht="30" customHeight="1" thickBot="1" x14ac:dyDescent="0.35">
      <c r="A11" s="4" t="s">
        <v>13</v>
      </c>
      <c r="B11" s="5" t="s">
        <v>14</v>
      </c>
      <c r="C11" s="5" t="s">
        <v>5</v>
      </c>
      <c r="D11" s="17">
        <v>0.05</v>
      </c>
      <c r="E11" s="10">
        <v>3</v>
      </c>
      <c r="F11" s="10">
        <v>0</v>
      </c>
      <c r="G11" s="13"/>
      <c r="H11" s="10">
        <f t="shared" si="0"/>
        <v>0</v>
      </c>
      <c r="I11" s="10">
        <f t="shared" si="1"/>
        <v>0</v>
      </c>
    </row>
    <row r="12" spans="1:9" ht="30" customHeight="1" thickBot="1" x14ac:dyDescent="0.35">
      <c r="A12" s="4" t="s">
        <v>15</v>
      </c>
      <c r="B12" s="5" t="s">
        <v>16</v>
      </c>
      <c r="C12" s="5" t="s">
        <v>5</v>
      </c>
      <c r="D12" s="17">
        <v>0.08</v>
      </c>
      <c r="E12" s="10">
        <v>6</v>
      </c>
      <c r="F12" s="10">
        <v>1</v>
      </c>
      <c r="G12" s="13"/>
      <c r="H12" s="10">
        <f t="shared" si="0"/>
        <v>0</v>
      </c>
      <c r="I12" s="10">
        <f t="shared" si="1"/>
        <v>0</v>
      </c>
    </row>
    <row r="13" spans="1:9" ht="30" customHeight="1" thickBot="1" x14ac:dyDescent="0.35">
      <c r="A13" s="4" t="s">
        <v>17</v>
      </c>
      <c r="B13" s="5" t="s">
        <v>18</v>
      </c>
      <c r="C13" s="5" t="s">
        <v>5</v>
      </c>
      <c r="D13" s="17">
        <v>7.0000000000000007E-2</v>
      </c>
      <c r="E13" s="10">
        <v>5</v>
      </c>
      <c r="F13" s="10">
        <v>3</v>
      </c>
      <c r="G13" s="13"/>
      <c r="H13" s="10">
        <f t="shared" si="0"/>
        <v>0</v>
      </c>
      <c r="I13" s="10">
        <f t="shared" si="1"/>
        <v>0</v>
      </c>
    </row>
    <row r="14" spans="1:9" ht="30" customHeight="1" thickBot="1" x14ac:dyDescent="0.35">
      <c r="A14" s="4" t="s">
        <v>19</v>
      </c>
      <c r="B14" s="5" t="s">
        <v>20</v>
      </c>
      <c r="C14" s="5" t="s">
        <v>21</v>
      </c>
      <c r="D14" s="17">
        <v>0.09</v>
      </c>
      <c r="E14" s="10">
        <v>3</v>
      </c>
      <c r="F14" s="10">
        <v>4</v>
      </c>
      <c r="G14" s="13"/>
      <c r="H14" s="10">
        <f t="shared" si="0"/>
        <v>0</v>
      </c>
      <c r="I14" s="10">
        <f t="shared" si="1"/>
        <v>0</v>
      </c>
    </row>
    <row r="15" spans="1:9" ht="30" customHeight="1" thickBot="1" x14ac:dyDescent="0.35">
      <c r="A15" s="4" t="s">
        <v>22</v>
      </c>
      <c r="B15" s="5" t="s">
        <v>23</v>
      </c>
      <c r="C15" s="5" t="s">
        <v>5</v>
      </c>
      <c r="D15" s="17">
        <v>0.06</v>
      </c>
      <c r="E15" s="10">
        <v>5</v>
      </c>
      <c r="F15" s="10">
        <v>1</v>
      </c>
      <c r="G15" s="13"/>
      <c r="H15" s="10">
        <f t="shared" si="0"/>
        <v>0</v>
      </c>
      <c r="I15" s="10">
        <f t="shared" si="1"/>
        <v>0</v>
      </c>
    </row>
    <row r="16" spans="1:9" ht="30" customHeight="1" thickBot="1" x14ac:dyDescent="0.35">
      <c r="A16" s="4" t="s">
        <v>24</v>
      </c>
      <c r="B16" s="5" t="s">
        <v>25</v>
      </c>
      <c r="C16" s="5" t="s">
        <v>26</v>
      </c>
      <c r="D16" s="17">
        <v>7.0000000000000007E-2</v>
      </c>
      <c r="E16" s="10">
        <v>3</v>
      </c>
      <c r="F16" s="10">
        <v>3</v>
      </c>
      <c r="G16" s="13"/>
      <c r="H16" s="10">
        <f t="shared" si="0"/>
        <v>0</v>
      </c>
      <c r="I16" s="10">
        <f t="shared" si="1"/>
        <v>0</v>
      </c>
    </row>
    <row r="17" spans="1:9" ht="30" customHeight="1" thickBot="1" x14ac:dyDescent="0.35">
      <c r="A17" s="4" t="s">
        <v>27</v>
      </c>
      <c r="B17" s="5" t="s">
        <v>28</v>
      </c>
      <c r="C17" s="5" t="s">
        <v>21</v>
      </c>
      <c r="D17" s="17">
        <v>0.11</v>
      </c>
      <c r="E17" s="10">
        <v>6</v>
      </c>
      <c r="F17" s="10">
        <v>2</v>
      </c>
      <c r="G17" s="13"/>
      <c r="H17" s="10">
        <f t="shared" si="0"/>
        <v>0</v>
      </c>
      <c r="I17" s="10">
        <f t="shared" si="1"/>
        <v>0</v>
      </c>
    </row>
    <row r="18" spans="1:9" ht="30" customHeight="1" thickBot="1" x14ac:dyDescent="0.35">
      <c r="A18" s="4" t="s">
        <v>29</v>
      </c>
      <c r="B18" s="5" t="s">
        <v>30</v>
      </c>
      <c r="C18" s="5" t="s">
        <v>26</v>
      </c>
      <c r="D18" s="17">
        <v>0.09</v>
      </c>
      <c r="E18" s="10">
        <v>5</v>
      </c>
      <c r="F18" s="10">
        <v>3</v>
      </c>
      <c r="G18" s="13"/>
      <c r="H18" s="10">
        <f t="shared" si="0"/>
        <v>0</v>
      </c>
      <c r="I18" s="10">
        <f t="shared" si="1"/>
        <v>0</v>
      </c>
    </row>
    <row r="19" spans="1:9" ht="30" customHeight="1" thickBot="1" x14ac:dyDescent="0.35">
      <c r="A19" s="4" t="s">
        <v>31</v>
      </c>
      <c r="B19" s="5" t="s">
        <v>32</v>
      </c>
      <c r="C19" s="5" t="s">
        <v>21</v>
      </c>
      <c r="D19" s="17">
        <v>7.0000000000000007E-2</v>
      </c>
      <c r="E19" s="10">
        <v>3</v>
      </c>
      <c r="F19" s="10">
        <v>4</v>
      </c>
      <c r="G19" s="13"/>
      <c r="H19" s="10">
        <f t="shared" si="0"/>
        <v>0</v>
      </c>
      <c r="I19" s="10">
        <f t="shared" si="1"/>
        <v>0</v>
      </c>
    </row>
    <row r="20" spans="1:9" ht="30" customHeight="1" thickBot="1" x14ac:dyDescent="0.35">
      <c r="A20" s="4" t="s">
        <v>33</v>
      </c>
      <c r="B20" s="5" t="s">
        <v>34</v>
      </c>
      <c r="C20" s="5" t="s">
        <v>8</v>
      </c>
      <c r="D20" s="17">
        <v>0.05</v>
      </c>
      <c r="E20" s="10">
        <v>3</v>
      </c>
      <c r="F20" s="10">
        <v>5</v>
      </c>
      <c r="G20" s="13"/>
      <c r="H20" s="10">
        <f t="shared" si="0"/>
        <v>0</v>
      </c>
      <c r="I20" s="10">
        <f t="shared" si="1"/>
        <v>0</v>
      </c>
    </row>
    <row r="21" spans="1:9" ht="30" customHeight="1" thickBot="1" x14ac:dyDescent="0.35">
      <c r="A21" s="4" t="s">
        <v>35</v>
      </c>
      <c r="B21" s="5" t="s">
        <v>36</v>
      </c>
      <c r="C21" s="5" t="s">
        <v>21</v>
      </c>
      <c r="D21" s="17">
        <v>0.08</v>
      </c>
      <c r="E21" s="10">
        <v>4</v>
      </c>
      <c r="F21" s="10">
        <v>5</v>
      </c>
      <c r="G21" s="13"/>
      <c r="H21" s="10">
        <f t="shared" si="0"/>
        <v>0</v>
      </c>
      <c r="I21" s="10">
        <f t="shared" si="1"/>
        <v>0</v>
      </c>
    </row>
    <row r="22" spans="1:9" ht="30" customHeight="1" thickBot="1" x14ac:dyDescent="0.35">
      <c r="A22" s="4" t="s">
        <v>37</v>
      </c>
      <c r="B22" s="5" t="s">
        <v>38</v>
      </c>
      <c r="C22" s="5" t="s">
        <v>8</v>
      </c>
      <c r="D22" s="17">
        <v>0.08</v>
      </c>
      <c r="E22" s="10">
        <v>3</v>
      </c>
      <c r="F22" s="10">
        <v>2</v>
      </c>
      <c r="G22" s="13"/>
      <c r="H22" s="10">
        <f t="shared" si="0"/>
        <v>0</v>
      </c>
      <c r="I22" s="10">
        <f t="shared" si="1"/>
        <v>0</v>
      </c>
    </row>
    <row r="23" spans="1:9" ht="30" customHeight="1" thickBot="1" x14ac:dyDescent="0.35">
      <c r="A23" s="4" t="s">
        <v>39</v>
      </c>
      <c r="B23" s="5" t="s">
        <v>40</v>
      </c>
      <c r="C23" s="5" t="s">
        <v>21</v>
      </c>
      <c r="D23" s="17">
        <v>0.04</v>
      </c>
      <c r="E23" s="10">
        <v>4</v>
      </c>
      <c r="F23" s="10">
        <v>4</v>
      </c>
      <c r="G23" s="13"/>
      <c r="H23" s="10">
        <f t="shared" si="0"/>
        <v>0</v>
      </c>
      <c r="I23" s="10">
        <f t="shared" si="1"/>
        <v>0</v>
      </c>
    </row>
    <row r="24" spans="1:9" ht="30" customHeight="1" thickBot="1" x14ac:dyDescent="0.35">
      <c r="A24" s="4" t="s">
        <v>41</v>
      </c>
      <c r="B24" s="5" t="s">
        <v>42</v>
      </c>
      <c r="C24" s="5" t="s">
        <v>8</v>
      </c>
      <c r="D24" s="17">
        <v>0.02</v>
      </c>
      <c r="E24" s="10">
        <v>1</v>
      </c>
      <c r="F24" s="10">
        <v>5</v>
      </c>
      <c r="G24" s="13"/>
      <c r="H24" s="10">
        <f t="shared" si="0"/>
        <v>0</v>
      </c>
      <c r="I24" s="10">
        <f t="shared" si="1"/>
        <v>0</v>
      </c>
    </row>
    <row r="25" spans="1:9" ht="30" customHeight="1" thickBot="1" x14ac:dyDescent="0.35">
      <c r="A25" s="4" t="s">
        <v>43</v>
      </c>
      <c r="B25" s="5" t="s">
        <v>44</v>
      </c>
      <c r="C25" s="5" t="s">
        <v>26</v>
      </c>
      <c r="D25" s="17">
        <v>0.03</v>
      </c>
      <c r="E25" s="10">
        <v>1</v>
      </c>
      <c r="F25" s="10">
        <v>4</v>
      </c>
      <c r="G25" s="13"/>
      <c r="H25" s="10">
        <f t="shared" si="0"/>
        <v>0</v>
      </c>
      <c r="I25" s="10">
        <f t="shared" si="1"/>
        <v>0</v>
      </c>
    </row>
    <row r="26" spans="1:9" ht="30" customHeight="1" thickBot="1" x14ac:dyDescent="0.35">
      <c r="A26" s="4" t="s">
        <v>45</v>
      </c>
      <c r="B26" s="5" t="s">
        <v>46</v>
      </c>
      <c r="C26" s="5" t="s">
        <v>8</v>
      </c>
      <c r="D26" s="17">
        <v>0.06</v>
      </c>
      <c r="E26" s="10">
        <v>3</v>
      </c>
      <c r="F26" s="10">
        <v>4</v>
      </c>
      <c r="G26" s="13"/>
      <c r="H26" s="10">
        <f t="shared" si="0"/>
        <v>0</v>
      </c>
      <c r="I26" s="10">
        <f t="shared" si="1"/>
        <v>0</v>
      </c>
    </row>
    <row r="27" spans="1:9" ht="30" customHeight="1" thickBot="1" x14ac:dyDescent="0.35">
      <c r="A27" s="4" t="s">
        <v>47</v>
      </c>
      <c r="B27" s="5" t="s">
        <v>48</v>
      </c>
      <c r="C27" s="5" t="s">
        <v>26</v>
      </c>
      <c r="D27" s="17">
        <v>0.05</v>
      </c>
      <c r="E27" s="10">
        <v>2</v>
      </c>
      <c r="F27" s="10">
        <v>2</v>
      </c>
      <c r="G27" s="13"/>
      <c r="H27" s="10">
        <f t="shared" si="0"/>
        <v>0</v>
      </c>
      <c r="I27" s="10">
        <f t="shared" si="1"/>
        <v>0</v>
      </c>
    </row>
    <row r="28" spans="1:9" ht="30" customHeight="1" thickBot="1" x14ac:dyDescent="0.35">
      <c r="A28" s="4" t="s">
        <v>49</v>
      </c>
      <c r="B28" s="5" t="s">
        <v>50</v>
      </c>
      <c r="C28" s="5" t="s">
        <v>26</v>
      </c>
      <c r="D28" s="17">
        <v>0.06</v>
      </c>
      <c r="E28" s="10">
        <v>3</v>
      </c>
      <c r="F28" s="10">
        <v>3</v>
      </c>
      <c r="G28" s="13"/>
      <c r="H28" s="10">
        <f t="shared" si="0"/>
        <v>0</v>
      </c>
      <c r="I28" s="10">
        <f t="shared" si="1"/>
        <v>0</v>
      </c>
    </row>
    <row r="29" spans="1:9" ht="30" customHeight="1" thickBot="1" x14ac:dyDescent="0.35">
      <c r="A29" s="4" t="s">
        <v>51</v>
      </c>
      <c r="B29" s="5" t="s">
        <v>52</v>
      </c>
      <c r="C29" s="5" t="s">
        <v>21</v>
      </c>
      <c r="D29" s="17">
        <v>0.06</v>
      </c>
      <c r="E29" s="10">
        <v>2</v>
      </c>
      <c r="F29" s="10">
        <v>5</v>
      </c>
      <c r="G29" s="13"/>
      <c r="H29" s="10">
        <f t="shared" si="0"/>
        <v>0</v>
      </c>
      <c r="I29" s="10">
        <f t="shared" si="1"/>
        <v>0</v>
      </c>
    </row>
    <row r="30" spans="1:9" ht="21.6" thickBot="1" x14ac:dyDescent="0.45">
      <c r="F30" s="11" t="s">
        <v>58</v>
      </c>
      <c r="G30" s="12">
        <f>SUM(G7:G29)</f>
        <v>0</v>
      </c>
      <c r="H30" s="19">
        <f>SUM(H7:H29)</f>
        <v>0</v>
      </c>
      <c r="I30" s="20">
        <f>SUM(I7:I29)</f>
        <v>0</v>
      </c>
    </row>
    <row r="31" spans="1:9" ht="15" customHeight="1" thickBot="1" x14ac:dyDescent="0.35">
      <c r="A31" s="23" t="s">
        <v>64</v>
      </c>
      <c r="B31" s="23"/>
    </row>
    <row r="32" spans="1:9" ht="144" customHeight="1" thickBot="1" x14ac:dyDescent="0.35">
      <c r="A32" s="24"/>
      <c r="B32" s="25"/>
    </row>
  </sheetData>
  <autoFilter ref="A6:G6" xr:uid="{5056E075-C611-4C1C-8199-BB9738660F5B}"/>
  <mergeCells count="4">
    <mergeCell ref="A2:D2"/>
    <mergeCell ref="C5:E5"/>
    <mergeCell ref="A31:B31"/>
    <mergeCell ref="A32:B32"/>
  </mergeCells>
  <dataValidations count="1">
    <dataValidation type="list" allowBlank="1" showInputMessage="1" showErrorMessage="1" sqref="B5" xr:uid="{99CB1005-3FC1-884B-B71C-4982B232FE86}">
      <formula1>"Defensief, Neutraal, Dynamisch"</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PERSOONLIJKE PORTEFEUILLE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Viktor Hendrickx</dc:creator>
  <cp:lastModifiedBy>Karolien Vlayen</cp:lastModifiedBy>
  <dcterms:created xsi:type="dcterms:W3CDTF">2024-05-13T13:48:15Z</dcterms:created>
  <dcterms:modified xsi:type="dcterms:W3CDTF">2024-08-31T11:38:04Z</dcterms:modified>
</cp:coreProperties>
</file>