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ucll-my.sharepoint.com/personal/u0067645_ucll_be/Documents/Documenten/Koning Boudewijn Stichting/Materiaal/"/>
    </mc:Choice>
  </mc:AlternateContent>
  <xr:revisionPtr revIDLastSave="18" documentId="8_{CFBC7992-762B-482E-8907-10615A823C95}" xr6:coauthVersionLast="47" xr6:coauthVersionMax="47" xr10:uidLastSave="{95BD7C5C-B011-45CA-A542-ADE8940D52F9}"/>
  <bookViews>
    <workbookView xWindow="28680" yWindow="-120" windowWidth="29040" windowHeight="15720" xr2:uid="{00000000-000D-0000-FFFF-FFFF00000000}"/>
  </bookViews>
  <sheets>
    <sheet name="PORTEFEUILLE POMMELIEN" sheetId="1" r:id="rId1"/>
  </sheets>
  <definedNames>
    <definedName name="_xlnm._FilterDatabase" localSheetId="0" hidden="1">'PORTEFEUILLE POMMELIEN'!$A$4:$G$4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3O3LvF2lRykIvpT17IO27bIYz12zOcZBRF6szhlGtco="/>
    </ext>
  </extLst>
</workbook>
</file>

<file path=xl/calcChain.xml><?xml version="1.0" encoding="utf-8"?>
<calcChain xmlns="http://schemas.openxmlformats.org/spreadsheetml/2006/main">
  <c r="G28" i="1" l="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H28" i="1" s="1"/>
  <c r="I5" i="1"/>
  <c r="I28" i="1" s="1"/>
  <c r="H5" i="1"/>
</calcChain>
</file>

<file path=xl/sharedStrings.xml><?xml version="1.0" encoding="utf-8"?>
<sst xmlns="http://schemas.openxmlformats.org/spreadsheetml/2006/main" count="82" uniqueCount="63">
  <si>
    <t>BELEGGINGSPORTEFEUILLE POMMELIEN</t>
  </si>
  <si>
    <t>Maak in je groep een beleggingsportefeuille voor Pommelien Thijs op. Deze bestaat uit minstens 5 en maximaal 10 producten uit de onderstaande tabel. Bij de beleggingsproducten die je kiest, plaats je een percentage in kolom G. Dat percentage geeft aan voor hoeveel procent het deel uitmaakt van je portefeuille. (we gaan uit van een fictief te investeren bedrag van 100 000 EUR)
Geef onderaan dit werkblad een verklaring voor de keuzes die je gemaakt hebt.</t>
  </si>
  <si>
    <t>Naam</t>
  </si>
  <si>
    <t>Beschrijving</t>
  </si>
  <si>
    <t>Soort</t>
  </si>
  <si>
    <t>Verwacht rendement</t>
  </si>
  <si>
    <t>Risicoscore
(1= laag risico; 7 = hoog risico)</t>
  </si>
  <si>
    <t>Duurzaamheidsscore (0 = laag; 5 = hoog)</t>
  </si>
  <si>
    <t>Gewogen gemiddelde risicoscore</t>
  </si>
  <si>
    <t>Gewogen gemiddelde duurzaamheidsscore</t>
  </si>
  <si>
    <t>AmicaTech</t>
  </si>
  <si>
    <t>Technologiebedrijf dat gespecialiseerd is in AI</t>
  </si>
  <si>
    <t>Aandeel</t>
  </si>
  <si>
    <t>BondSafe</t>
  </si>
  <si>
    <t>Overheidsobligatie met AAA-rating</t>
  </si>
  <si>
    <t>Obligatie</t>
  </si>
  <si>
    <t>BrightEnergy</t>
  </si>
  <si>
    <t>Producent van hernieuwbare energie</t>
  </si>
  <si>
    <t>CleanWaterBonds</t>
  </si>
  <si>
    <t>Obligaties uitgegeven door waterzuiveringsbedrijven</t>
  </si>
  <si>
    <t>ContraCorp</t>
  </si>
  <si>
    <t>Multinationale onderneming in de tabaksindustrie</t>
  </si>
  <si>
    <t>DiverseMines</t>
  </si>
  <si>
    <t>Mijnbouwbedrijf met activiteiten wereldwijd</t>
  </si>
  <si>
    <t>EcoGro</t>
  </si>
  <si>
    <t>Biologische landbouwcoöperatie</t>
  </si>
  <si>
    <t>EthicalGrowthFund</t>
  </si>
  <si>
    <t>Duurzaam beleggingsfonds gericht op groei</t>
  </si>
  <si>
    <t>Beleggingsfonds</t>
  </si>
  <si>
    <t>FastFoodInc</t>
  </si>
  <si>
    <t>Internationale fastfoodketen</t>
  </si>
  <si>
    <t>FlexiRetire</t>
  </si>
  <si>
    <t>Tak 23 pensioenspaarfonds met flexibele activaspreiding</t>
  </si>
  <si>
    <t>Pensioenspaarfonds</t>
  </si>
  <si>
    <t>FutureTechFund</t>
  </si>
  <si>
    <t>Beleggingsfonds dat investeert in technologiebedrijven</t>
  </si>
  <si>
    <t>FutureWealth</t>
  </si>
  <si>
    <t>Tak 23 pensioenspaarfonds gericht op groei</t>
  </si>
  <si>
    <t>GlobalHealthFund</t>
  </si>
  <si>
    <t>Wereldwijd gezondheidsfonds</t>
  </si>
  <si>
    <t>GreenEnergyBonds</t>
  </si>
  <si>
    <t>Obligaties uitgegeven door groene energiebedrijven</t>
  </si>
  <si>
    <t>GreenEnergyFund</t>
  </si>
  <si>
    <t>Beleggingsfonds gericht op groene energie</t>
  </si>
  <si>
    <t>HighRiskBonds</t>
  </si>
  <si>
    <t>Hoogrentende obligaties met BBB-rating</t>
  </si>
  <si>
    <t>SafeHarborFund</t>
  </si>
  <si>
    <t>Beleggingsfonds met defensieve strategie</t>
  </si>
  <si>
    <t>SafeHavenBonds</t>
  </si>
  <si>
    <t>Staatsobligaties van veilige landen</t>
  </si>
  <si>
    <t>SafeNest</t>
  </si>
  <si>
    <t>Tak 21 pensioenspaarfonds met gegarandeerde opbrengst</t>
  </si>
  <si>
    <t>SocialImpactBonds</t>
  </si>
  <si>
    <t>Obligaties gefocust op sociaal welzijn</t>
  </si>
  <si>
    <t>SocialSecurity</t>
  </si>
  <si>
    <t>Tak 21 pensioenspaarfonds met focus op sociale impact</t>
  </si>
  <si>
    <t>StabilityGrowth</t>
  </si>
  <si>
    <t>Tak 23 pensioenspaarfonds met focus op stabiliteit</t>
  </si>
  <si>
    <t>SustainableFutureFund</t>
  </si>
  <si>
    <t>Beleggingsfonds voor duurzame toekomst</t>
  </si>
  <si>
    <t>TOTAAL</t>
  </si>
  <si>
    <t>% in de portefeuille</t>
  </si>
  <si>
    <t>Hoe heb je deze portefeuille voor Pommelien samengesteld? Verklaar de keuzes.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</si>
</sst>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scheme val="minor"/>
    </font>
    <font>
      <b/>
      <sz val="16"/>
      <color theme="1"/>
      <name val="Aptos Narrow"/>
    </font>
    <font>
      <sz val="11"/>
      <color theme="1"/>
      <name val="Aptos Narrow"/>
    </font>
    <font>
      <sz val="12"/>
      <color rgb="FF000000"/>
      <name val="Arial"/>
    </font>
    <font>
      <sz val="11"/>
      <color rgb="FF000000"/>
      <name val="Arial"/>
    </font>
    <font>
      <b/>
      <sz val="11"/>
      <color rgb="FF000000"/>
      <name val="Arial"/>
    </font>
    <font>
      <b/>
      <sz val="11"/>
      <color theme="1"/>
      <name val="Aptos Narrow"/>
    </font>
  </fonts>
  <fills count="7">
    <fill>
      <patternFill patternType="none"/>
    </fill>
    <fill>
      <patternFill patternType="gray125"/>
    </fill>
    <fill>
      <patternFill patternType="solid">
        <fgColor rgb="FFFFFF00"/>
        <bgColor rgb="FFFFFF00"/>
      </patternFill>
    </fill>
    <fill>
      <patternFill patternType="solid">
        <fgColor rgb="FFD9F2D0"/>
        <bgColor rgb="FFD9F2D0"/>
      </patternFill>
    </fill>
    <fill>
      <patternFill patternType="solid">
        <fgColor rgb="FF92D050"/>
        <bgColor rgb="FF92D050"/>
      </patternFill>
    </fill>
    <fill>
      <patternFill patternType="solid">
        <fgColor rgb="FFFFC000"/>
        <bgColor rgb="FFFFC000"/>
      </patternFill>
    </fill>
    <fill>
      <patternFill patternType="solid">
        <fgColor rgb="FFD8D8D8"/>
        <bgColor rgb="FFD8D8D8"/>
      </patternFill>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top/>
      <bottom/>
      <diagonal/>
    </border>
  </borders>
  <cellStyleXfs count="1">
    <xf numFmtId="0" fontId="0" fillId="0" borderId="0"/>
  </cellStyleXfs>
  <cellXfs count="23">
    <xf numFmtId="0" fontId="0" fillId="0" borderId="0" xfId="0"/>
    <xf numFmtId="0" fontId="1" fillId="2" borderId="1" xfId="0" applyFont="1" applyFill="1" applyBorder="1"/>
    <xf numFmtId="0" fontId="2" fillId="2" borderId="1" xfId="0" applyFont="1" applyFill="1" applyBorder="1"/>
    <xf numFmtId="0" fontId="4" fillId="0" borderId="0" xfId="0" applyFont="1" applyAlignment="1">
      <alignment vertical="center" wrapText="1"/>
    </xf>
    <xf numFmtId="9" fontId="4" fillId="0" borderId="0" xfId="0" applyNumberFormat="1" applyFont="1" applyAlignment="1">
      <alignment horizontal="right" vertical="center" wrapText="1"/>
    </xf>
    <xf numFmtId="0" fontId="4" fillId="0" borderId="0" xfId="0" applyFont="1" applyAlignment="1">
      <alignment horizontal="right" vertical="center" wrapText="1"/>
    </xf>
    <xf numFmtId="0" fontId="5" fillId="2"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9" fontId="6" fillId="0" borderId="5" xfId="0" applyNumberFormat="1" applyFont="1" applyBorder="1" applyAlignment="1">
      <alignment horizontal="center"/>
    </xf>
    <xf numFmtId="0" fontId="1" fillId="0" borderId="0" xfId="0" applyFont="1" applyAlignment="1">
      <alignment horizontal="center"/>
    </xf>
    <xf numFmtId="9" fontId="1" fillId="0" borderId="0" xfId="0" applyNumberFormat="1" applyFont="1" applyAlignment="1">
      <alignment horizontal="center"/>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9" fontId="3" fillId="0" borderId="0" xfId="0" applyNumberFormat="1" applyFont="1" applyAlignment="1">
      <alignment horizontal="left" vertical="center" wrapText="1"/>
    </xf>
    <xf numFmtId="0" fontId="0" fillId="0" borderId="0" xfId="0"/>
    <xf numFmtId="0" fontId="4" fillId="3" borderId="7" xfId="0" applyFont="1" applyFill="1" applyBorder="1" applyAlignment="1">
      <alignment horizontal="center" vertical="center" wrapText="1"/>
    </xf>
    <xf numFmtId="0" fontId="2" fillId="0" borderId="8" xfId="0" applyFont="1" applyBorder="1" applyAlignment="1">
      <alignment horizontal="center" vertical="top"/>
    </xf>
    <xf numFmtId="0" fontId="2" fillId="0" borderId="7" xfId="0" applyFont="1" applyBorder="1" applyAlignment="1">
      <alignment horizontal="center"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76200</xdr:colOff>
      <xdr:row>0</xdr:row>
      <xdr:rowOff>76200</xdr:rowOff>
    </xdr:from>
    <xdr:ext cx="1076325" cy="144780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8"/>
  <sheetViews>
    <sheetView tabSelected="1" workbookViewId="0">
      <selection activeCell="O30" sqref="O30"/>
    </sheetView>
  </sheetViews>
  <sheetFormatPr defaultColWidth="12.6640625" defaultRowHeight="15" customHeight="1" x14ac:dyDescent="0.3"/>
  <cols>
    <col min="1" max="1" width="34" customWidth="1"/>
    <col min="2" max="2" width="47.109375" customWidth="1"/>
    <col min="3" max="3" width="20.33203125" customWidth="1"/>
    <col min="4" max="4" width="14.21875" bestFit="1" customWidth="1"/>
    <col min="5" max="5" width="24.88671875" customWidth="1"/>
    <col min="6" max="6" width="25.77734375" customWidth="1"/>
    <col min="7" max="7" width="22.6640625" customWidth="1"/>
    <col min="8" max="9" width="9.77734375" hidden="1" customWidth="1"/>
    <col min="10" max="26" width="7.77734375" customWidth="1"/>
  </cols>
  <sheetData>
    <row r="1" spans="1:9" ht="21" x14ac:dyDescent="0.4">
      <c r="A1" s="1" t="s">
        <v>0</v>
      </c>
      <c r="B1" s="1"/>
      <c r="C1" s="2"/>
    </row>
    <row r="2" spans="1:9" ht="84.75" customHeight="1" x14ac:dyDescent="0.3">
      <c r="A2" s="18" t="s">
        <v>1</v>
      </c>
      <c r="B2" s="19"/>
      <c r="C2" s="19"/>
      <c r="D2" s="19"/>
    </row>
    <row r="3" spans="1:9" ht="14.4" x14ac:dyDescent="0.3">
      <c r="A3" s="3"/>
      <c r="B3" s="4"/>
      <c r="C3" s="5"/>
      <c r="D3" s="5"/>
    </row>
    <row r="4" spans="1:9" ht="96.6" x14ac:dyDescent="0.3">
      <c r="A4" s="6" t="s">
        <v>2</v>
      </c>
      <c r="B4" s="6" t="s">
        <v>3</v>
      </c>
      <c r="C4" s="6" t="s">
        <v>4</v>
      </c>
      <c r="D4" s="6" t="s">
        <v>5</v>
      </c>
      <c r="E4" s="6" t="s">
        <v>6</v>
      </c>
      <c r="F4" s="6" t="s">
        <v>7</v>
      </c>
      <c r="G4" s="7" t="s">
        <v>61</v>
      </c>
      <c r="H4" s="8" t="s">
        <v>8</v>
      </c>
      <c r="I4" s="8" t="s">
        <v>9</v>
      </c>
    </row>
    <row r="5" spans="1:9" ht="30" customHeight="1" x14ac:dyDescent="0.3">
      <c r="A5" s="9" t="s">
        <v>10</v>
      </c>
      <c r="B5" s="10" t="s">
        <v>11</v>
      </c>
      <c r="C5" s="10" t="s">
        <v>12</v>
      </c>
      <c r="D5" s="11">
        <v>0.12</v>
      </c>
      <c r="E5" s="12">
        <v>6</v>
      </c>
      <c r="F5" s="12">
        <v>2</v>
      </c>
      <c r="G5" s="13"/>
      <c r="H5" s="12">
        <f t="shared" ref="H5:H27" si="0">G5*E5</f>
        <v>0</v>
      </c>
      <c r="I5" s="12">
        <f t="shared" ref="I5:I27" si="1">G5*F5</f>
        <v>0</v>
      </c>
    </row>
    <row r="6" spans="1:9" ht="30" customHeight="1" x14ac:dyDescent="0.3">
      <c r="A6" s="9" t="s">
        <v>13</v>
      </c>
      <c r="B6" s="10" t="s">
        <v>14</v>
      </c>
      <c r="C6" s="10" t="s">
        <v>15</v>
      </c>
      <c r="D6" s="11">
        <v>0.03</v>
      </c>
      <c r="E6" s="12">
        <v>1</v>
      </c>
      <c r="F6" s="12">
        <v>5</v>
      </c>
      <c r="G6" s="13"/>
      <c r="H6" s="12">
        <f t="shared" si="0"/>
        <v>0</v>
      </c>
      <c r="I6" s="12">
        <f t="shared" si="1"/>
        <v>0</v>
      </c>
    </row>
    <row r="7" spans="1:9" ht="30" customHeight="1" x14ac:dyDescent="0.3">
      <c r="A7" s="9" t="s">
        <v>16</v>
      </c>
      <c r="B7" s="10" t="s">
        <v>17</v>
      </c>
      <c r="C7" s="10" t="s">
        <v>12</v>
      </c>
      <c r="D7" s="11">
        <v>0.1</v>
      </c>
      <c r="E7" s="12">
        <v>5</v>
      </c>
      <c r="F7" s="12">
        <v>5</v>
      </c>
      <c r="G7" s="13"/>
      <c r="H7" s="12">
        <f t="shared" si="0"/>
        <v>0</v>
      </c>
      <c r="I7" s="12">
        <f t="shared" si="1"/>
        <v>0</v>
      </c>
    </row>
    <row r="8" spans="1:9" ht="30" customHeight="1" x14ac:dyDescent="0.3">
      <c r="A8" s="9" t="s">
        <v>18</v>
      </c>
      <c r="B8" s="10" t="s">
        <v>19</v>
      </c>
      <c r="C8" s="10" t="s">
        <v>15</v>
      </c>
      <c r="D8" s="11">
        <v>0.04</v>
      </c>
      <c r="E8" s="12">
        <v>2</v>
      </c>
      <c r="F8" s="12">
        <v>3</v>
      </c>
      <c r="G8" s="13"/>
      <c r="H8" s="12">
        <f t="shared" si="0"/>
        <v>0</v>
      </c>
      <c r="I8" s="12">
        <f t="shared" si="1"/>
        <v>0</v>
      </c>
    </row>
    <row r="9" spans="1:9" ht="30" customHeight="1" x14ac:dyDescent="0.3">
      <c r="A9" s="9" t="s">
        <v>20</v>
      </c>
      <c r="B9" s="10" t="s">
        <v>21</v>
      </c>
      <c r="C9" s="10" t="s">
        <v>12</v>
      </c>
      <c r="D9" s="11">
        <v>0.05</v>
      </c>
      <c r="E9" s="12">
        <v>3</v>
      </c>
      <c r="F9" s="12">
        <v>0</v>
      </c>
      <c r="G9" s="13"/>
      <c r="H9" s="12">
        <f t="shared" si="0"/>
        <v>0</v>
      </c>
      <c r="I9" s="12">
        <f t="shared" si="1"/>
        <v>0</v>
      </c>
    </row>
    <row r="10" spans="1:9" ht="30" customHeight="1" x14ac:dyDescent="0.3">
      <c r="A10" s="9" t="s">
        <v>22</v>
      </c>
      <c r="B10" s="10" t="s">
        <v>23</v>
      </c>
      <c r="C10" s="10" t="s">
        <v>12</v>
      </c>
      <c r="D10" s="11">
        <v>0.08</v>
      </c>
      <c r="E10" s="12">
        <v>6</v>
      </c>
      <c r="F10" s="12">
        <v>1</v>
      </c>
      <c r="G10" s="13"/>
      <c r="H10" s="12">
        <f t="shared" si="0"/>
        <v>0</v>
      </c>
      <c r="I10" s="12">
        <f t="shared" si="1"/>
        <v>0</v>
      </c>
    </row>
    <row r="11" spans="1:9" ht="30" customHeight="1" x14ac:dyDescent="0.3">
      <c r="A11" s="9" t="s">
        <v>24</v>
      </c>
      <c r="B11" s="10" t="s">
        <v>25</v>
      </c>
      <c r="C11" s="10" t="s">
        <v>12</v>
      </c>
      <c r="D11" s="11">
        <v>7.0000000000000007E-2</v>
      </c>
      <c r="E11" s="12">
        <v>5</v>
      </c>
      <c r="F11" s="12">
        <v>3</v>
      </c>
      <c r="G11" s="13"/>
      <c r="H11" s="12">
        <f t="shared" si="0"/>
        <v>0</v>
      </c>
      <c r="I11" s="12">
        <f t="shared" si="1"/>
        <v>0</v>
      </c>
    </row>
    <row r="12" spans="1:9" ht="30" customHeight="1" x14ac:dyDescent="0.3">
      <c r="A12" s="9" t="s">
        <v>26</v>
      </c>
      <c r="B12" s="10" t="s">
        <v>27</v>
      </c>
      <c r="C12" s="10" t="s">
        <v>28</v>
      </c>
      <c r="D12" s="11">
        <v>0.09</v>
      </c>
      <c r="E12" s="12">
        <v>3</v>
      </c>
      <c r="F12" s="12">
        <v>4</v>
      </c>
      <c r="G12" s="13"/>
      <c r="H12" s="12">
        <f t="shared" si="0"/>
        <v>0</v>
      </c>
      <c r="I12" s="12">
        <f t="shared" si="1"/>
        <v>0</v>
      </c>
    </row>
    <row r="13" spans="1:9" ht="30" customHeight="1" x14ac:dyDescent="0.3">
      <c r="A13" s="9" t="s">
        <v>29</v>
      </c>
      <c r="B13" s="10" t="s">
        <v>30</v>
      </c>
      <c r="C13" s="10" t="s">
        <v>12</v>
      </c>
      <c r="D13" s="11">
        <v>0.06</v>
      </c>
      <c r="E13" s="12">
        <v>5</v>
      </c>
      <c r="F13" s="12">
        <v>1</v>
      </c>
      <c r="G13" s="13"/>
      <c r="H13" s="12">
        <f t="shared" si="0"/>
        <v>0</v>
      </c>
      <c r="I13" s="12">
        <f t="shared" si="1"/>
        <v>0</v>
      </c>
    </row>
    <row r="14" spans="1:9" ht="30" customHeight="1" x14ac:dyDescent="0.3">
      <c r="A14" s="9" t="s">
        <v>31</v>
      </c>
      <c r="B14" s="10" t="s">
        <v>32</v>
      </c>
      <c r="C14" s="10" t="s">
        <v>33</v>
      </c>
      <c r="D14" s="11">
        <v>7.0000000000000007E-2</v>
      </c>
      <c r="E14" s="12">
        <v>3</v>
      </c>
      <c r="F14" s="12">
        <v>3</v>
      </c>
      <c r="G14" s="13"/>
      <c r="H14" s="12">
        <f t="shared" si="0"/>
        <v>0</v>
      </c>
      <c r="I14" s="12">
        <f t="shared" si="1"/>
        <v>0</v>
      </c>
    </row>
    <row r="15" spans="1:9" ht="30" customHeight="1" x14ac:dyDescent="0.3">
      <c r="A15" s="9" t="s">
        <v>34</v>
      </c>
      <c r="B15" s="10" t="s">
        <v>35</v>
      </c>
      <c r="C15" s="10" t="s">
        <v>28</v>
      </c>
      <c r="D15" s="11">
        <v>0.11</v>
      </c>
      <c r="E15" s="12">
        <v>6</v>
      </c>
      <c r="F15" s="12">
        <v>2</v>
      </c>
      <c r="G15" s="13"/>
      <c r="H15" s="12">
        <f t="shared" si="0"/>
        <v>0</v>
      </c>
      <c r="I15" s="12">
        <f t="shared" si="1"/>
        <v>0</v>
      </c>
    </row>
    <row r="16" spans="1:9" ht="30" customHeight="1" x14ac:dyDescent="0.3">
      <c r="A16" s="9" t="s">
        <v>36</v>
      </c>
      <c r="B16" s="10" t="s">
        <v>37</v>
      </c>
      <c r="C16" s="10" t="s">
        <v>33</v>
      </c>
      <c r="D16" s="11">
        <v>0.09</v>
      </c>
      <c r="E16" s="12">
        <v>5</v>
      </c>
      <c r="F16" s="12">
        <v>3</v>
      </c>
      <c r="G16" s="13"/>
      <c r="H16" s="12">
        <f t="shared" si="0"/>
        <v>0</v>
      </c>
      <c r="I16" s="12">
        <f t="shared" si="1"/>
        <v>0</v>
      </c>
    </row>
    <row r="17" spans="1:9" ht="30" customHeight="1" x14ac:dyDescent="0.3">
      <c r="A17" s="9" t="s">
        <v>38</v>
      </c>
      <c r="B17" s="10" t="s">
        <v>39</v>
      </c>
      <c r="C17" s="10" t="s">
        <v>28</v>
      </c>
      <c r="D17" s="11">
        <v>7.0000000000000007E-2</v>
      </c>
      <c r="E17" s="12">
        <v>3</v>
      </c>
      <c r="F17" s="12">
        <v>4</v>
      </c>
      <c r="G17" s="13"/>
      <c r="H17" s="12">
        <f t="shared" si="0"/>
        <v>0</v>
      </c>
      <c r="I17" s="12">
        <f t="shared" si="1"/>
        <v>0</v>
      </c>
    </row>
    <row r="18" spans="1:9" ht="30" customHeight="1" x14ac:dyDescent="0.3">
      <c r="A18" s="9" t="s">
        <v>40</v>
      </c>
      <c r="B18" s="10" t="s">
        <v>41</v>
      </c>
      <c r="C18" s="10" t="s">
        <v>15</v>
      </c>
      <c r="D18" s="11">
        <v>0.05</v>
      </c>
      <c r="E18" s="12">
        <v>3</v>
      </c>
      <c r="F18" s="12">
        <v>5</v>
      </c>
      <c r="G18" s="13"/>
      <c r="H18" s="12">
        <f t="shared" si="0"/>
        <v>0</v>
      </c>
      <c r="I18" s="12">
        <f t="shared" si="1"/>
        <v>0</v>
      </c>
    </row>
    <row r="19" spans="1:9" ht="30" customHeight="1" x14ac:dyDescent="0.3">
      <c r="A19" s="9" t="s">
        <v>42</v>
      </c>
      <c r="B19" s="10" t="s">
        <v>43</v>
      </c>
      <c r="C19" s="10" t="s">
        <v>28</v>
      </c>
      <c r="D19" s="11">
        <v>0.08</v>
      </c>
      <c r="E19" s="12">
        <v>4</v>
      </c>
      <c r="F19" s="12">
        <v>5</v>
      </c>
      <c r="G19" s="13"/>
      <c r="H19" s="12">
        <f t="shared" si="0"/>
        <v>0</v>
      </c>
      <c r="I19" s="12">
        <f t="shared" si="1"/>
        <v>0</v>
      </c>
    </row>
    <row r="20" spans="1:9" ht="30" customHeight="1" x14ac:dyDescent="0.3">
      <c r="A20" s="9" t="s">
        <v>44</v>
      </c>
      <c r="B20" s="10" t="s">
        <v>45</v>
      </c>
      <c r="C20" s="10" t="s">
        <v>15</v>
      </c>
      <c r="D20" s="11">
        <v>0.08</v>
      </c>
      <c r="E20" s="12">
        <v>3</v>
      </c>
      <c r="F20" s="12">
        <v>2</v>
      </c>
      <c r="G20" s="13"/>
      <c r="H20" s="12">
        <f t="shared" si="0"/>
        <v>0</v>
      </c>
      <c r="I20" s="12">
        <f t="shared" si="1"/>
        <v>0</v>
      </c>
    </row>
    <row r="21" spans="1:9" ht="30" customHeight="1" x14ac:dyDescent="0.3">
      <c r="A21" s="9" t="s">
        <v>46</v>
      </c>
      <c r="B21" s="10" t="s">
        <v>47</v>
      </c>
      <c r="C21" s="10" t="s">
        <v>28</v>
      </c>
      <c r="D21" s="11">
        <v>0.04</v>
      </c>
      <c r="E21" s="12">
        <v>4</v>
      </c>
      <c r="F21" s="12">
        <v>4</v>
      </c>
      <c r="G21" s="13"/>
      <c r="H21" s="12">
        <f t="shared" si="0"/>
        <v>0</v>
      </c>
      <c r="I21" s="12">
        <f t="shared" si="1"/>
        <v>0</v>
      </c>
    </row>
    <row r="22" spans="1:9" ht="30" customHeight="1" x14ac:dyDescent="0.3">
      <c r="A22" s="9" t="s">
        <v>48</v>
      </c>
      <c r="B22" s="10" t="s">
        <v>49</v>
      </c>
      <c r="C22" s="10" t="s">
        <v>15</v>
      </c>
      <c r="D22" s="11">
        <v>0.02</v>
      </c>
      <c r="E22" s="12">
        <v>1</v>
      </c>
      <c r="F22" s="12">
        <v>5</v>
      </c>
      <c r="G22" s="13"/>
      <c r="H22" s="12">
        <f t="shared" si="0"/>
        <v>0</v>
      </c>
      <c r="I22" s="12">
        <f t="shared" si="1"/>
        <v>0</v>
      </c>
    </row>
    <row r="23" spans="1:9" ht="30" customHeight="1" x14ac:dyDescent="0.3">
      <c r="A23" s="9" t="s">
        <v>50</v>
      </c>
      <c r="B23" s="10" t="s">
        <v>51</v>
      </c>
      <c r="C23" s="10" t="s">
        <v>33</v>
      </c>
      <c r="D23" s="11">
        <v>0.03</v>
      </c>
      <c r="E23" s="12">
        <v>1</v>
      </c>
      <c r="F23" s="12">
        <v>4</v>
      </c>
      <c r="G23" s="13"/>
      <c r="H23" s="12">
        <f t="shared" si="0"/>
        <v>0</v>
      </c>
      <c r="I23" s="12">
        <f t="shared" si="1"/>
        <v>0</v>
      </c>
    </row>
    <row r="24" spans="1:9" ht="30" customHeight="1" x14ac:dyDescent="0.3">
      <c r="A24" s="9" t="s">
        <v>52</v>
      </c>
      <c r="B24" s="10" t="s">
        <v>53</v>
      </c>
      <c r="C24" s="10" t="s">
        <v>15</v>
      </c>
      <c r="D24" s="11">
        <v>0.06</v>
      </c>
      <c r="E24" s="12">
        <v>3</v>
      </c>
      <c r="F24" s="12">
        <v>4</v>
      </c>
      <c r="G24" s="13"/>
      <c r="H24" s="12">
        <f t="shared" si="0"/>
        <v>0</v>
      </c>
      <c r="I24" s="12">
        <f t="shared" si="1"/>
        <v>0</v>
      </c>
    </row>
    <row r="25" spans="1:9" ht="30" customHeight="1" x14ac:dyDescent="0.3">
      <c r="A25" s="9" t="s">
        <v>54</v>
      </c>
      <c r="B25" s="10" t="s">
        <v>55</v>
      </c>
      <c r="C25" s="10" t="s">
        <v>33</v>
      </c>
      <c r="D25" s="11">
        <v>0.05</v>
      </c>
      <c r="E25" s="12">
        <v>2</v>
      </c>
      <c r="F25" s="12">
        <v>2</v>
      </c>
      <c r="G25" s="13"/>
      <c r="H25" s="12">
        <f t="shared" si="0"/>
        <v>0</v>
      </c>
      <c r="I25" s="12">
        <f t="shared" si="1"/>
        <v>0</v>
      </c>
    </row>
    <row r="26" spans="1:9" ht="30" customHeight="1" x14ac:dyDescent="0.3">
      <c r="A26" s="9" t="s">
        <v>56</v>
      </c>
      <c r="B26" s="10" t="s">
        <v>57</v>
      </c>
      <c r="C26" s="10" t="s">
        <v>33</v>
      </c>
      <c r="D26" s="11">
        <v>0.06</v>
      </c>
      <c r="E26" s="12">
        <v>3</v>
      </c>
      <c r="F26" s="12">
        <v>3</v>
      </c>
      <c r="G26" s="13"/>
      <c r="H26" s="12">
        <f t="shared" si="0"/>
        <v>0</v>
      </c>
      <c r="I26" s="12">
        <f t="shared" si="1"/>
        <v>0</v>
      </c>
    </row>
    <row r="27" spans="1:9" ht="30" customHeight="1" x14ac:dyDescent="0.3">
      <c r="A27" s="9" t="s">
        <v>58</v>
      </c>
      <c r="B27" s="10" t="s">
        <v>59</v>
      </c>
      <c r="C27" s="10" t="s">
        <v>28</v>
      </c>
      <c r="D27" s="11">
        <v>0.06</v>
      </c>
      <c r="E27" s="12">
        <v>2</v>
      </c>
      <c r="F27" s="12">
        <v>5</v>
      </c>
      <c r="G27" s="13"/>
      <c r="H27" s="12">
        <f t="shared" si="0"/>
        <v>0</v>
      </c>
      <c r="I27" s="12">
        <f t="shared" si="1"/>
        <v>0</v>
      </c>
    </row>
    <row r="28" spans="1:9" ht="33.6" customHeight="1" x14ac:dyDescent="0.4">
      <c r="F28" s="14" t="s">
        <v>60</v>
      </c>
      <c r="G28" s="15">
        <f t="shared" ref="G28:I28" si="2">SUM(G5:G27)</f>
        <v>0</v>
      </c>
      <c r="H28" s="16">
        <f t="shared" si="2"/>
        <v>0</v>
      </c>
      <c r="I28" s="17">
        <f t="shared" si="2"/>
        <v>0</v>
      </c>
    </row>
    <row r="29" spans="1:9" ht="42.6" customHeight="1" x14ac:dyDescent="0.3">
      <c r="A29" s="20" t="s">
        <v>62</v>
      </c>
      <c r="B29" s="20"/>
      <c r="C29" s="20"/>
      <c r="D29" s="20"/>
      <c r="E29" s="20"/>
      <c r="F29" s="20"/>
      <c r="G29" s="20"/>
    </row>
    <row r="30" spans="1:9" ht="150.75" customHeight="1" x14ac:dyDescent="0.3">
      <c r="A30" s="21"/>
      <c r="B30" s="22"/>
      <c r="C30" s="22"/>
      <c r="D30" s="22"/>
      <c r="E30" s="22"/>
      <c r="F30" s="22"/>
      <c r="G30" s="22"/>
    </row>
    <row r="31" spans="1:9" ht="15.75" customHeight="1" x14ac:dyDescent="0.3"/>
    <row r="32" spans="1:9"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autoFilter ref="A4:G4" xr:uid="{00000000-0009-0000-0000-000000000000}"/>
  <mergeCells count="3">
    <mergeCell ref="A2:D2"/>
    <mergeCell ref="A29:G29"/>
    <mergeCell ref="A30:G30"/>
  </mergeCells>
  <dataValidations count="1">
    <dataValidation type="decimal" allowBlank="1" showInputMessage="1" showErrorMessage="1" prompt="Herbekijk je percentages - Je totale percentage moet tussen 0% en 100% liggen." sqref="G28" xr:uid="{00000000-0002-0000-0000-000000000000}">
      <formula1>0</formula1>
      <formula2>1</formula2>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PORTEFEUILLE POMMELIEN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 Hendrickx</dc:creator>
  <cp:lastModifiedBy>Karolien Vlayen</cp:lastModifiedBy>
  <dcterms:created xsi:type="dcterms:W3CDTF">2024-05-13T13:48:15Z</dcterms:created>
  <dcterms:modified xsi:type="dcterms:W3CDTF">2024-08-31T10:55:35Z</dcterms:modified>
</cp:coreProperties>
</file>